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2024-2027\informes cegaip dp\10 OCTUBRE 2025\"/>
    </mc:Choice>
  </mc:AlternateContent>
  <xr:revisionPtr revIDLastSave="0" documentId="13_ncr:1_{AFFC46A0-4591-4D49-B141-D6C2C572126A}" xr6:coauthVersionLast="47" xr6:coauthVersionMax="47" xr10:uidLastSave="{00000000-0000-0000-0000-000000000000}"/>
  <bookViews>
    <workbookView xWindow="-108" yWindow="-108" windowWidth="23256" windowHeight="1257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<sst xmlns="http://schemas.openxmlformats.org/spreadsheetml/2006/main" count="79" uniqueCount="68">
  <si>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</si>
  <si>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</si>
  <si>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</si>
  <si>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</si>
  <si>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</si>
  <si>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</si>
  <si>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</si>
  <si>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</si>
  <si>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</si>
  <si>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</si>
  <si>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</si>
  <si>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</si>
  <si>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</si>
  <si>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</si>
  <si>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</si>
  <si>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</si>
  <si>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</si>
  <si>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</si>
  <si>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</si>
  <si>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</si>
  <si>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</si>
  <si>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</si>
  <si>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</si>
  <si>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</si>
  <si>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</si>
  <si>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</si>
  <si>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</si>
  <si>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</si>
  <si>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</si>
  <si>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</si>
  <si>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</si>
  <si>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</si>
  <si>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</si>
  <si>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</si>
  <si>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</si>
  <si>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</si>
  <si>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</si>
  <si>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</si>
  <si>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</si>
  <si>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</si>
  <si>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</si>
  <si>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</si>
  <si>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</si>
  <si>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</si>
  <si>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</si>
  <si>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</si>
  <si>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</si>
  <si>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</si>
  <si>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</si>
  <si>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</si>
  <si>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</si>
  <si>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</si>
  <si>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</si>
  <si>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</si>
  <si>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</si>
  <si>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</si>
  <si>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</si>
  <si>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</si>
  <si>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</si>
  <si>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</si>
  <si>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</si>
  <si>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</si>
  <si>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</si>
  <si>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Oscar David Reyes Medrano</t>
  </si>
  <si>
    <t>Con fundamento en el derecho de acceso a la información pública, consagrado en el artículo 6 de la Constitución Política de los Estados Unidos Mexicanos, así como en la Ley General de Transparencia y Acceso a la Información Pública y la normativa local, me dirijo a usted de manera respetuosa para solicitar la siguiente información: 1. Padrón o Lista de Personas con Permiso para la Recolección de Basura por Particulares. Solicito el padrón, censo o lista de las personas físicas o morales que cuentan con un permiso o autorización vigente para la recolección de basura, residuos sólidos urbanos o desechos, por medios particulares dentro del municipio. En caso de ser posible, solicito que la información se desglose por modalidad, especificando el número de permisos otorgados para: Recolección con animales de arrastre. Recolección con carretones no motorizados. Recolección con vehículos automotores (camionetas, camiones, etc.). Cualquier otra modalidad de recolección particular que se encuentre registrada. 2. Costo de Trámite y Otorgamiento del Permiso. Solicito información clara y detallada sobre el costo que tiene el trámite para la obtención del permiso, así como el costo del otorgamiento y renovación de la autorización para la recolección de basura por particulares. Agradezco de antemano su atención a la presente. La información solicitada es de interés público, en el marco de la transparencia y la rendición de cuentas. Sin más por el momento, quedo a la espera de su pronta respuesta.</t>
  </si>
  <si>
    <t>Concluida</t>
  </si>
  <si>
    <t>De manera atenta solicito se me entregue COPIA SIMPLE EN FORMATO DIGITAL de toda la información relacionada con los gastos ejercidos por el Ayuntamiento para la realización del informes de gobierno correspondientes al año 2025, gastos que se hayan realizado durante el periodo comprendido entre el 1 de enero de 2025 y el 2 de octubre de 2025. Solicito que la información incluya todos los contratos, convenios, facturas, comprobantes, documentos oficiales o registros que formen parte de las erogaciones realizadas para la elaboración, difusión o presentación del informe de gobierno. En cada caso, indique el objeto del gasto, monto, proveedor o beneficiario, y fechas de ejecución o pago. Asimismo, solicito que se incluyan todos los documentos que respalden dichas erogaciones, incluyendo informes internos, autorizaciones, órdenes de pago y cualquier otro registro que demuestre la correcta aplicación de los recursos. Se solicita que toda la información sea entregada en COPIA SIMPLE EN FORMATO DIGITAL.</t>
  </si>
  <si>
    <t>Abelardo Medellin Pérez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</si>
</sst>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left"/>
    </xf>
    <xf numFmtId="0" fontId="7" fillId="6" borderId="0" xfId="0" applyFont="1" applyFill="1" applyAlignment="1">
      <alignment horizontal="left"/>
    </xf>
    <xf numFmtId="14" fontId="7" fillId="6" borderId="0" xfId="0" applyNumberFormat="1" applyFont="1" applyFill="1" applyAlignment="1">
      <alignment horizontal="left"/>
    </xf>
    <xf numFmtId="0" fontId="7" fillId="6" borderId="0" xfId="0" quotePrefix="1" applyFont="1" applyFill="1" applyAlignment="1">
      <alignment horizontal="left"/>
    </xf>
    <xf numFmtId="0" fontId="0" fillId="0" borderId="2" xfId="0" applyBorder="1" applyAlignment="1">
      <alignment horizontal="left"/>
    </xf>
    <xf numFmtId="0" fontId="0" fillId="0" borderId="2" xfId="0" applyBorder="1" applyAlignment="1">
      <alignment horizontal="left" vertical="center"/>
    </xf>
    <xf numFmtId="0" fontId="0" fillId="0" borderId="0" xfId="0" applyAlignment="1">
      <alignment horizontal="left"/>
    </xf>
    <xf numFmtId="0" fontId="6" fillId="0" borderId="0" xfId="0" applyFont="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50" t="s">
        <v>2</v>
      </c>
      <c r="D1" s="50"/>
      <c r="E1" s="50"/>
    </row>
    <row r="2" spans="1:5" ht="85.5" customHeight="1" x14ac:dyDescent="0.25">
      <c r="A2" s="14">
        <v>34</v>
      </c>
      <c r="B2" s="14" t="s">
        <v>3</v>
      </c>
      <c r="C2" s="49" t="s">
        <v>4</v>
      </c>
      <c r="D2" s="49"/>
      <c r="E2" s="49"/>
    </row>
    <row r="3" spans="1:5" ht="64.5" customHeight="1" x14ac:dyDescent="0.25">
      <c r="A3" s="14">
        <v>54</v>
      </c>
      <c r="B3" s="14" t="s">
        <v>5</v>
      </c>
      <c r="C3" s="49" t="s">
        <v>6</v>
      </c>
      <c r="D3" s="49"/>
      <c r="E3" s="49"/>
    </row>
    <row r="4" spans="1:5" ht="69" customHeight="1" x14ac:dyDescent="0.25">
      <c r="A4" s="14">
        <v>54</v>
      </c>
      <c r="B4" s="14" t="s">
        <v>7</v>
      </c>
      <c r="C4" s="49" t="s">
        <v>8</v>
      </c>
      <c r="D4" s="49"/>
      <c r="E4" s="49"/>
    </row>
    <row r="10" spans="1:5" ht="15.6" x14ac:dyDescent="0.25">
      <c r="B10" s="48" t="s">
        <v>46</v>
      </c>
      <c r="C10" s="48"/>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4" t="s">
        <v>60</v>
      </c>
    </row>
    <row r="23" spans="2:3" x14ac:dyDescent="0.25">
      <c r="B23" s="12">
        <v>11</v>
      </c>
      <c r="C23" s="11" t="s">
        <v>61</v>
      </c>
    </row>
    <row r="24" spans="2:3" x14ac:dyDescent="0.25">
      <c r="B24" s="38">
        <v>12</v>
      </c>
      <c r="C24" s="39" t="s">
        <v>59</v>
      </c>
    </row>
    <row r="26" spans="2:3" ht="15.6" x14ac:dyDescent="0.25">
      <c r="B26" s="48" t="s">
        <v>45</v>
      </c>
      <c r="C26" s="48"/>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8" t="s">
        <v>47</v>
      </c>
      <c r="C34" s="48"/>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4" t="s">
        <v>52</v>
      </c>
    </row>
    <row r="42" spans="2:3" x14ac:dyDescent="0.25">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A12" sqref="A12"/>
    </sheetView>
  </sheetViews>
  <sheetFormatPr baseColWidth="10" defaultColWidth="9.109375" defaultRowHeight="13.2" x14ac:dyDescent="0.25"/>
  <cols>
    <col min="1" max="1" width="22.5546875" style="7"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10</v>
      </c>
      <c r="C1" s="53" t="s">
        <v>25</v>
      </c>
      <c r="D1" s="54"/>
      <c r="F1" s="3" t="s">
        <v>26</v>
      </c>
      <c r="G1" s="9" t="s">
        <v>27</v>
      </c>
      <c r="H1" s="8">
        <f>COUNTIF(Formato!$L$10:$L$44,B1)</f>
        <v>1</v>
      </c>
      <c r="I1" s="55" t="s">
        <v>28</v>
      </c>
      <c r="J1" s="56"/>
      <c r="K1" s="56"/>
      <c r="L1" s="56"/>
    </row>
    <row r="2" spans="1:16" ht="29.25" customHeight="1" thickBot="1" x14ac:dyDescent="0.3">
      <c r="B2" s="22" t="str">
        <f>IF(B1&gt;0, CHOOSE(B1,"Enero", "Febrero", "Marzo", "Abril", "Mayo", "Junio", "Julio", "Agosto","Septiembre","Octubre","Noviembre","Diciembre"),"Escriba arriba número de mes a reportar")</f>
        <v>Octubre</v>
      </c>
      <c r="F2" s="4"/>
      <c r="G2" s="10" t="s">
        <v>29</v>
      </c>
      <c r="H2" s="8">
        <f>COUNTIF(Formato!$M$10:$M$44,B1)</f>
        <v>2</v>
      </c>
      <c r="I2" s="55" t="s">
        <v>30</v>
      </c>
      <c r="J2" s="56"/>
      <c r="K2" s="56"/>
      <c r="L2" s="56"/>
    </row>
    <row r="3" spans="1:16" ht="18" thickBot="1" x14ac:dyDescent="0.3">
      <c r="A3" s="3" t="s">
        <v>31</v>
      </c>
      <c r="B3" s="21">
        <v>2025</v>
      </c>
      <c r="D3" s="4"/>
      <c r="E3" s="16"/>
      <c r="F3" s="15"/>
      <c r="M3" s="25" t="s">
        <v>32</v>
      </c>
      <c r="N3" s="36"/>
    </row>
    <row r="4" spans="1:16" ht="32.25" customHeight="1" x14ac:dyDescent="0.25">
      <c r="M4" s="26">
        <v>1</v>
      </c>
      <c r="N4" s="37" t="s">
        <v>33</v>
      </c>
    </row>
    <row r="5" spans="1:16" ht="79.8" thickBot="1" x14ac:dyDescent="0.3">
      <c r="F5" s="11"/>
      <c r="M5" s="27">
        <v>2</v>
      </c>
      <c r="N5" s="35" t="s">
        <v>34</v>
      </c>
    </row>
    <row r="6" spans="1:16" ht="18" customHeight="1" x14ac:dyDescent="0.3">
      <c r="A6" s="52" t="s">
        <v>35</v>
      </c>
      <c r="B6" s="52"/>
      <c r="C6" s="52"/>
      <c r="D6" s="52"/>
      <c r="E6" s="52"/>
      <c r="F6" s="52"/>
      <c r="G6" s="52"/>
      <c r="H6" s="52"/>
      <c r="I6" s="52"/>
    </row>
    <row r="7" spans="1:16" x14ac:dyDescent="0.25">
      <c r="D7" s="57" t="s">
        <v>62</v>
      </c>
      <c r="E7" s="57"/>
      <c r="F7" s="57"/>
    </row>
    <row r="9" spans="1:16" s="2" customFormat="1" ht="44.25" customHeight="1" thickBot="1" x14ac:dyDescent="0.3">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46" customFormat="1" ht="15" x14ac:dyDescent="0.25">
      <c r="A10" s="40">
        <v>240475425000023</v>
      </c>
      <c r="B10" s="41" t="s">
        <v>63</v>
      </c>
      <c r="C10" s="42">
        <v>45920</v>
      </c>
      <c r="D10" s="41" t="s">
        <v>64</v>
      </c>
      <c r="E10" s="41" t="s">
        <v>23</v>
      </c>
      <c r="F10" s="43" t="s">
        <v>17</v>
      </c>
      <c r="G10" s="42">
        <v>45932</v>
      </c>
      <c r="H10" s="42" t="s">
        <v>65</v>
      </c>
      <c r="I10" s="41">
        <v>0</v>
      </c>
      <c r="J10" s="41" t="s">
        <v>49</v>
      </c>
      <c r="K10" s="41">
        <v>0</v>
      </c>
      <c r="L10" s="44">
        <f>IF(Formato!$C10&lt;&gt;"",MONTH(C10),"")</f>
        <v>9</v>
      </c>
      <c r="M10" s="45">
        <f>IF(Formato!$G10&lt;&gt;"",MONTH(G10),"")</f>
        <v>10</v>
      </c>
      <c r="P10" s="47"/>
    </row>
    <row r="11" spans="1:16" s="46" customFormat="1" ht="15" x14ac:dyDescent="0.25">
      <c r="A11" s="40">
        <v>240475425000024</v>
      </c>
      <c r="B11" s="41" t="s">
        <v>67</v>
      </c>
      <c r="C11" s="42">
        <v>45932</v>
      </c>
      <c r="D11" s="41" t="s">
        <v>66</v>
      </c>
      <c r="E11" s="41" t="s">
        <v>23</v>
      </c>
      <c r="F11" s="43" t="s">
        <v>17</v>
      </c>
      <c r="G11" s="42">
        <v>45932</v>
      </c>
      <c r="H11" s="42" t="s">
        <v>65</v>
      </c>
      <c r="I11" s="41">
        <v>0</v>
      </c>
      <c r="J11" s="41" t="s">
        <v>49</v>
      </c>
      <c r="K11" s="41">
        <v>0</v>
      </c>
      <c r="L11" s="44">
        <f>IF(Formato!$C11&lt;&gt;"",MONTH(C11),"")</f>
        <v>10</v>
      </c>
      <c r="M11" s="45">
        <f>IF(Formato!$G11&lt;&gt;"",MONTH(G11),"")</f>
        <v>10</v>
      </c>
      <c r="P11" s="47"/>
    </row>
    <row r="12" spans="1:16" s="46" customFormat="1" ht="15" x14ac:dyDescent="0.25">
      <c r="A12" s="40"/>
      <c r="B12" s="41"/>
      <c r="C12" s="42"/>
      <c r="D12" s="41"/>
      <c r="E12" s="41"/>
      <c r="F12" s="43"/>
      <c r="G12" s="42"/>
      <c r="H12" s="42"/>
      <c r="I12" s="41"/>
      <c r="J12" s="41"/>
      <c r="K12" s="41"/>
      <c r="L12" s="44" t="str">
        <f>IF(Formato!$C12&lt;&gt;"",MONTH(C12),"")</f>
        <v/>
      </c>
      <c r="M12" s="45" t="str">
        <f>IF(Formato!$G12&lt;&gt;"",MONTH(G12),"")</f>
        <v/>
      </c>
      <c r="P12" s="47"/>
    </row>
    <row r="13" spans="1:16" s="46" customFormat="1" ht="15" x14ac:dyDescent="0.25">
      <c r="A13" s="40"/>
      <c r="B13" s="41"/>
      <c r="C13" s="42"/>
      <c r="D13" s="41"/>
      <c r="E13" s="41"/>
      <c r="F13" s="43"/>
      <c r="G13" s="42"/>
      <c r="H13" s="42"/>
      <c r="I13" s="41"/>
      <c r="J13" s="41"/>
      <c r="K13" s="41"/>
      <c r="L13" s="44" t="str">
        <f>IF(Formato!$C13&lt;&gt;"",MONTH(C13),"")</f>
        <v/>
      </c>
      <c r="M13" s="45" t="str">
        <f>IF(Formato!$G13&lt;&gt;"",MONTH(G13),"")</f>
        <v/>
      </c>
    </row>
    <row r="14" spans="1:16" s="46" customFormat="1" ht="15" x14ac:dyDescent="0.25">
      <c r="A14" s="40"/>
      <c r="B14" s="41"/>
      <c r="C14" s="42"/>
      <c r="D14" s="41"/>
      <c r="E14" s="41"/>
      <c r="F14" s="43"/>
      <c r="G14" s="42"/>
      <c r="H14" s="42"/>
      <c r="I14" s="41"/>
      <c r="J14" s="41"/>
      <c r="K14" s="41"/>
      <c r="L14" s="44" t="str">
        <f>IF(Formato!$C14&lt;&gt;"",MONTH(C14),"")</f>
        <v/>
      </c>
      <c r="M14" s="45" t="str">
        <f>IF(Formato!$G14&lt;&gt;"",MONTH(G14),"")</f>
        <v/>
      </c>
    </row>
    <row r="15" spans="1:16" ht="15" x14ac:dyDescent="0.25">
      <c r="A15" s="28"/>
      <c r="B15" s="28"/>
      <c r="C15" s="29"/>
      <c r="D15" s="30"/>
      <c r="E15" s="28"/>
      <c r="F15" s="30"/>
      <c r="G15" s="29"/>
      <c r="H15" s="29"/>
      <c r="I15" s="30"/>
      <c r="J15" s="30"/>
      <c r="K15" s="30"/>
      <c r="L15" s="5" t="str">
        <f>IF(Formato!$C15&lt;&gt;"",MONTH(C15),"")</f>
        <v/>
      </c>
      <c r="M15" s="6" t="str">
        <f>IF(Formato!$G15&lt;&gt;"",MONTH(G15),"")</f>
        <v/>
      </c>
    </row>
    <row r="16" spans="1:16" ht="15" x14ac:dyDescent="0.25">
      <c r="A16" s="28"/>
      <c r="B16" s="28"/>
      <c r="C16" s="29"/>
      <c r="D16" s="30"/>
      <c r="E16" s="28"/>
      <c r="F16" s="30"/>
      <c r="G16" s="29"/>
      <c r="H16" s="29"/>
      <c r="I16" s="30"/>
      <c r="J16" s="30"/>
      <c r="K16" s="30"/>
      <c r="L16" s="5" t="str">
        <f>IF(Formato!$C16&lt;&gt;"",MONTH(C16),"")</f>
        <v/>
      </c>
      <c r="M16" s="6" t="str">
        <f>IF(Formato!$G16&lt;&gt;"",MONTH(G16),"")</f>
        <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5" t="str">
        <f>IF(Formato!$C39&lt;&gt;"",MONTH(C39),"")</f>
        <v/>
      </c>
      <c r="M39" s="6" t="str">
        <f>IF(Formato!$G39&lt;&gt;"",MONTH(G39),"")</f>
        <v/>
      </c>
    </row>
    <row r="40" spans="1:14" ht="15" x14ac:dyDescent="0.25">
      <c r="A40" s="28"/>
      <c r="B40" s="28"/>
      <c r="C40" s="29"/>
      <c r="D40" s="30"/>
      <c r="E40" s="28"/>
      <c r="F40" s="30"/>
      <c r="G40" s="29"/>
      <c r="H40" s="29"/>
      <c r="I40" s="30"/>
      <c r="J40" s="30"/>
      <c r="K40" s="30"/>
      <c r="L40" s="5" t="str">
        <f>IF(Formato!$C40&lt;&gt;"",MONTH(C40),"")</f>
        <v/>
      </c>
      <c r="M40" s="6" t="str">
        <f>IF(Formato!$G40&lt;&gt;"",MONTH(G40),"")</f>
        <v/>
      </c>
    </row>
    <row r="41" spans="1:14" ht="15" x14ac:dyDescent="0.25">
      <c r="A41" s="28"/>
      <c r="B41" s="28"/>
      <c r="C41" s="29"/>
      <c r="D41" s="30"/>
      <c r="E41" s="28"/>
      <c r="F41" s="30"/>
      <c r="G41" s="29"/>
      <c r="H41" s="29"/>
      <c r="I41" s="30"/>
      <c r="J41" s="30"/>
      <c r="K41" s="30"/>
      <c r="L41" s="5" t="str">
        <f>IF(Formato!$C41&lt;&gt;"",MONTH(C41),"")</f>
        <v/>
      </c>
      <c r="M41" s="6" t="str">
        <f>IF(Formato!$G41&lt;&gt;"",MONTH(G41),"")</f>
        <v/>
      </c>
    </row>
    <row r="42" spans="1:14" ht="15" x14ac:dyDescent="0.25">
      <c r="A42" s="28"/>
      <c r="B42" s="28"/>
      <c r="C42" s="29"/>
      <c r="D42" s="30"/>
      <c r="E42" s="28"/>
      <c r="F42" s="30"/>
      <c r="G42" s="29"/>
      <c r="H42" s="29"/>
      <c r="I42" s="30"/>
      <c r="J42" s="30"/>
      <c r="K42" s="30"/>
      <c r="L42" s="5" t="str">
        <f>IF(Formato!$C42&lt;&gt;"",MONTH(C42),"")</f>
        <v/>
      </c>
      <c r="M42" s="6" t="str">
        <f>IF(Formato!$G42&lt;&gt;"",MONTH(G42),"")</f>
        <v/>
      </c>
    </row>
    <row r="43" spans="1:14" ht="15" x14ac:dyDescent="0.25">
      <c r="A43" s="28"/>
      <c r="B43" s="28"/>
      <c r="C43" s="29"/>
      <c r="D43" s="30"/>
      <c r="E43" s="28"/>
      <c r="F43" s="30"/>
      <c r="G43" s="29"/>
      <c r="H43" s="29"/>
      <c r="I43" s="30"/>
      <c r="J43" s="30"/>
      <c r="K43" s="30"/>
      <c r="L43" s="5" t="str">
        <f>IF(Formato!$C43&lt;&gt;"",MONTH(C43),"")</f>
        <v/>
      </c>
      <c r="M43" s="6" t="str">
        <f>IF(Formato!$G43&lt;&gt;"",MONTH(G43),"")</f>
        <v/>
      </c>
    </row>
    <row r="44" spans="1:14" ht="15" x14ac:dyDescent="0.25">
      <c r="A44" s="28"/>
      <c r="B44" s="28"/>
      <c r="C44" s="29"/>
      <c r="D44" s="30"/>
      <c r="E44" s="28"/>
      <c r="F44" s="30"/>
      <c r="G44" s="29"/>
      <c r="H44" s="29"/>
      <c r="I44" s="30"/>
      <c r="J44" s="30"/>
      <c r="K44" s="30"/>
      <c r="L44" s="18" t="str">
        <f>IF(Formato!$C44&lt;&gt;"",MONTH(C44),"")</f>
        <v/>
      </c>
      <c r="M44" s="19" t="str">
        <f>IF(Formato!$G44&lt;&gt;"",MONTH(G44),"")</f>
        <v/>
      </c>
    </row>
    <row r="46" spans="1:14" x14ac:dyDescent="0.25">
      <c r="B46" s="1"/>
      <c r="C46" s="1"/>
      <c r="D46" s="1"/>
      <c r="E46" s="1"/>
    </row>
    <row r="47" spans="1:14" x14ac:dyDescent="0.25">
      <c r="M47" s="20" t="s">
        <v>43</v>
      </c>
    </row>
    <row r="48" spans="1:14" ht="39.75" customHeight="1" x14ac:dyDescent="0.25">
      <c r="M48" s="51" t="s">
        <v>44</v>
      </c>
      <c r="N48" s="51"/>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5: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4"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chely</cp:lastModifiedBy>
  <cp:revision/>
  <dcterms:created xsi:type="dcterms:W3CDTF">2017-10-19T22:18:57Z</dcterms:created>
  <dcterms:modified xsi:type="dcterms:W3CDTF">2025-11-01T16:58:23Z</dcterms:modified>
</cp:coreProperties>
</file>